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Tim PC\Dropbox\Admin\GHL Loan Processes\1. Pre-meeting\Compliance Documents\"/>
    </mc:Choice>
  </mc:AlternateContent>
  <xr:revisionPtr revIDLastSave="0" documentId="13_ncr:1_{E81B796A-BEC3-45C3-84D7-E3894354FE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ving Expenses Monthly" sheetId="1" r:id="rId1"/>
    <sheet name="Summary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K37" i="1" s="1"/>
  <c r="D9" i="2" s="1"/>
  <c r="H18" i="1" l="1"/>
  <c r="K18" i="1" s="1"/>
  <c r="H10" i="1" l="1"/>
  <c r="K10" i="1" s="1"/>
  <c r="D3" i="2" s="1"/>
  <c r="H39" i="1"/>
  <c r="K39" i="1" s="1"/>
  <c r="H40" i="1"/>
  <c r="K40" i="1" s="1"/>
  <c r="H24" i="1"/>
  <c r="K24" i="1" s="1"/>
  <c r="H25" i="1"/>
  <c r="K25" i="1" s="1"/>
  <c r="H28" i="1"/>
  <c r="H32" i="1"/>
  <c r="H30" i="1"/>
  <c r="H33" i="1"/>
  <c r="H34" i="1"/>
  <c r="H36" i="1"/>
  <c r="H27" i="1"/>
  <c r="H12" i="1"/>
  <c r="H13" i="1"/>
  <c r="H14" i="1"/>
  <c r="H16" i="1"/>
  <c r="H17" i="1"/>
  <c r="H19" i="1"/>
  <c r="H21" i="1"/>
  <c r="H22" i="1"/>
  <c r="D7" i="2" l="1"/>
  <c r="K21" i="1"/>
  <c r="K22" i="1"/>
  <c r="K12" i="1"/>
  <c r="D13" i="2" s="1"/>
  <c r="K13" i="1"/>
  <c r="K14" i="1"/>
  <c r="K27" i="1"/>
  <c r="K28" i="1"/>
  <c r="K32" i="1"/>
  <c r="K30" i="1"/>
  <c r="K33" i="1"/>
  <c r="K34" i="1"/>
  <c r="K36" i="1"/>
  <c r="K16" i="1"/>
  <c r="K17" i="1"/>
  <c r="K19" i="1"/>
  <c r="D8" i="2" l="1"/>
  <c r="D6" i="2"/>
  <c r="D12" i="2"/>
  <c r="D11" i="2"/>
  <c r="D10" i="2"/>
  <c r="D4" i="2"/>
  <c r="D5" i="2"/>
  <c r="G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tc={142B3576-2FAA-428F-8A68-B241BE57C224}</author>
    <author>tc={0C8A53B7-026E-4EF8-B427-8C6A57057D19}</author>
    <author>tc={9FE03CA4-B498-45E8-8B9B-827C575AB8AA}</author>
    <author>tc={745FC18B-7AE3-421B-8A1B-F08FB4179ECA}</author>
    <author>tc={7922BEC8-8CB6-4C2A-9EC7-8719F8A750C6}</author>
    <author>tc={EED4F12F-C7F8-4E12-9EF6-FB335B80D261}</author>
    <author>tc={74856386-C552-4A0E-B193-50E2EDFFD6A5}</author>
    <author>tc={E2FDDFAB-B32E-4916-91BC-B81991819020}</author>
    <author>tc={684E60ED-647E-45F0-82C7-14988862E51A}</author>
    <author>tc={8AEC6BC6-BE54-4BFC-9978-0B844074CD14}</author>
  </authors>
  <commentList>
    <comment ref="B10" authorId="0" shapeId="0" xr:uid="{142B3576-2FAA-428F-8A68-B241BE57C224}">
      <text>
        <t>[Threaded comment]
Your version of Excel allows you to read this threaded comment; however, any edits to it will get removed if the file is opened in a newer version of Excel. Learn more: https://go.microsoft.com/fwlink/?linkid=870924
Comment:
    Groceries include:
Supermarket, Butchers, Fruit &amp; Veg
Does NOT include:
Take-Away Food, Restaurants
Include those items in 'Entertainment'</t>
      </text>
    </comment>
    <comment ref="B12" authorId="1" shapeId="0" xr:uid="{0C8A53B7-026E-4EF8-B427-8C6A57057D19}">
      <text>
        <t>[Threaded comment]
Your version of Excel allows you to read this threaded comment; however, any edits to it will get removed if the file is opened in a newer version of Excel. Learn more: https://go.microsoft.com/fwlink/?linkid=870924
Comment:
    Insurances include House, Car, Health, Income Protection, Life Insurance etc.</t>
      </text>
    </comment>
    <comment ref="B16" authorId="2" shapeId="0" xr:uid="{9FE03CA4-B498-45E8-8B9B-827C575AB8AA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utility for all properties including investments</t>
      </text>
    </comment>
    <comment ref="B19" authorId="3" shapeId="0" xr:uid="{745FC18B-7AE3-421B-8A1B-F08FB4179ECA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council rates for all properties including investments</t>
      </text>
    </comment>
    <comment ref="B25" authorId="4" shapeId="0" xr:uid="{7922BEC8-8CB6-4C2A-9EC7-8719F8A750C6}">
      <text>
        <t>[Threaded comment]
Your version of Excel allows you to read this threaded comment; however, any edits to it will get removed if the file is opened in a newer version of Excel. Learn more: https://go.microsoft.com/fwlink/?linkid=870924
Comment:
    Subscriptions include Netflix, Foxtel, etc.</t>
      </text>
    </comment>
    <comment ref="B27" authorId="5" shapeId="0" xr:uid="{EED4F12F-C7F8-4E12-9EF6-FB335B80D261}">
      <text>
        <t>[Threaded comment]
Your version of Excel allows you to read this threaded comment; however, any edits to it will get removed if the file is opened in a newer version of Excel. Learn more: https://go.microsoft.com/fwlink/?linkid=870924
Comment:
    Schoot Fees, School Uniform, Extracurricular Activities</t>
      </text>
    </comment>
    <comment ref="B28" authorId="6" shapeId="0" xr:uid="{74856386-C552-4A0E-B193-50E2EDFFD6A5}">
      <text>
        <t>[Threaded comment]
Your version of Excel allows you to read this threaded comment; however, any edits to it will get removed if the file is opened in a newer version of Excel. Learn more: https://go.microsoft.com/fwlink/?linkid=870924
Comment:
    Child Care, Sitters, Child Maintenance Fees</t>
      </text>
    </comment>
    <comment ref="B32" authorId="7" shapeId="0" xr:uid="{E2FDDFAB-B32E-4916-91BC-B81991819020}">
      <text>
        <t>[Threaded comment]
Your version of Excel allows you to read this threaded comment; however, any edits to it will get removed if the file is opened in a newer version of Excel. Learn more: https://go.microsoft.com/fwlink/?linkid=870924
Comment:
    Regular sports games, aquatics, outdoor activities</t>
      </text>
    </comment>
    <comment ref="B33" authorId="8" shapeId="0" xr:uid="{684E60ED-647E-45F0-82C7-14988862E51A}">
      <text>
        <t>[Threaded comment]
Your version of Excel allows you to read this threaded comment; however, any edits to it will get removed if the file is opened in a newer version of Excel. Learn more: https://go.microsoft.com/fwlink/?linkid=870924
Comment:
    Pharmacy, Gym Membership</t>
      </text>
    </comment>
    <comment ref="B34" authorId="9" shapeId="0" xr:uid="{8AEC6BC6-BE54-4BFC-9978-0B844074CD14}">
      <text>
        <t>[Threaded comment]
Your version of Excel allows you to read this threaded comment; however, any edits to it will get removed if the file is opened in a newer version of Excel. Learn more: https://go.microsoft.com/fwlink/?linkid=870924
Comment:
    Purchases of household items: Furniture, Kitchen Utensils, Decoration</t>
      </text>
    </comment>
  </commentList>
</comments>
</file>

<file path=xl/sharedStrings.xml><?xml version="1.0" encoding="utf-8"?>
<sst xmlns="http://schemas.openxmlformats.org/spreadsheetml/2006/main" count="66" uniqueCount="42">
  <si>
    <t>Weekly</t>
  </si>
  <si>
    <t>Monthly</t>
  </si>
  <si>
    <t>Annually</t>
  </si>
  <si>
    <t>Description</t>
  </si>
  <si>
    <t>Total Monthly</t>
  </si>
  <si>
    <t>Living Expenses Calculator</t>
  </si>
  <si>
    <t>Name/s:</t>
  </si>
  <si>
    <t>Fortnight</t>
  </si>
  <si>
    <t>Groceries</t>
  </si>
  <si>
    <t>Water</t>
  </si>
  <si>
    <t>Electricity</t>
  </si>
  <si>
    <t>Gas</t>
  </si>
  <si>
    <t>Petrol</t>
  </si>
  <si>
    <t>Registration</t>
  </si>
  <si>
    <t>Dependant's Support</t>
  </si>
  <si>
    <t>Dependant's Education</t>
  </si>
  <si>
    <t>Quarterly</t>
  </si>
  <si>
    <t>Date:</t>
  </si>
  <si>
    <t>Council Rates</t>
  </si>
  <si>
    <t>Other</t>
  </si>
  <si>
    <t>Insurance</t>
  </si>
  <si>
    <t>Utilities &amp; Rates</t>
  </si>
  <si>
    <t>Transport</t>
  </si>
  <si>
    <t>Telephone &amp; Internet</t>
  </si>
  <si>
    <t>Recreation &amp; Entertainment</t>
  </si>
  <si>
    <t>Clothing &amp; Personal Care</t>
  </si>
  <si>
    <t>Childcare</t>
  </si>
  <si>
    <t>Public Education</t>
  </si>
  <si>
    <t>Private School Fees</t>
  </si>
  <si>
    <t>Medical &amp; Health</t>
  </si>
  <si>
    <t>Phone &amp; Internet</t>
  </si>
  <si>
    <r>
      <t xml:space="preserve">Entertainment </t>
    </r>
    <r>
      <rPr>
        <i/>
        <sz val="11"/>
        <color theme="1"/>
        <rFont val="Calibri"/>
        <family val="2"/>
        <scheme val="minor"/>
      </rPr>
      <t>(Inc. Eating out, takeaway</t>
    </r>
    <r>
      <rPr>
        <sz val="11"/>
        <color theme="1"/>
        <rFont val="Calibri"/>
        <family val="2"/>
        <scheme val="minor"/>
      </rPr>
      <t>)</t>
    </r>
  </si>
  <si>
    <t>Recreational Activities</t>
  </si>
  <si>
    <r>
      <rPr>
        <b/>
        <sz val="11"/>
        <color theme="1"/>
        <rFont val="Calibri"/>
        <family val="2"/>
        <scheme val="minor"/>
      </rPr>
      <t xml:space="preserve">FOR CLARIFICATION ON ANY LIVING EXPENSES, HOVER MOUSE OVER ITEM FOR </t>
    </r>
    <r>
      <rPr>
        <b/>
        <u/>
        <sz val="11"/>
        <color theme="1"/>
        <rFont val="Calibri"/>
        <family val="2"/>
        <scheme val="minor"/>
      </rPr>
      <t>COMMENT</t>
    </r>
  </si>
  <si>
    <t>HECS/HELP DEBT</t>
  </si>
  <si>
    <t>Subscriptions</t>
  </si>
  <si>
    <t>Please comment on expenses</t>
  </si>
  <si>
    <t>comment:</t>
  </si>
  <si>
    <t>Home &amp; Contents Insurance</t>
  </si>
  <si>
    <t>Car Insurance</t>
  </si>
  <si>
    <t>Other Insurances</t>
  </si>
  <si>
    <t>Clothing &amp; Personal Care (Haircuts, nails)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</si>
</sst>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1">
          <color rgb="FFEBBCFA"/>
        </stop>
      </gradient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2" tint="-9.8025452436902985E-2"/>
        </stop>
      </gradientFill>
    </fill>
    <fill>
      <gradientFill degree="90">
        <stop position="0">
          <color theme="0"/>
        </stop>
        <stop position="1">
          <color rgb="FFFEC6C6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rgb="FFF2FDAF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0">
    <xf numFmtId="0" fontId="0" fillId="0" borderId="0" xfId="0"/>
    <xf numFmtId="164" fontId="0" fillId="0" borderId="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8" xfId="0" applyBorder="1"/>
    <xf numFmtId="0" fontId="2" fillId="12" borderId="1" xfId="2" applyFont="1" applyFill="1" applyBorder="1"/>
    <xf numFmtId="0" fontId="0" fillId="0" borderId="2" xfId="0" applyBorder="1"/>
    <xf numFmtId="0" fontId="2" fillId="0" borderId="1" xfId="0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64" fontId="0" fillId="0" borderId="4" xfId="0" applyNumberFormat="1" applyBorder="1"/>
    <xf numFmtId="164" fontId="0" fillId="0" borderId="3" xfId="0" applyNumberFormat="1" applyBorder="1"/>
    <xf numFmtId="164" fontId="2" fillId="0" borderId="1" xfId="0" applyNumberFormat="1" applyFont="1" applyBorder="1"/>
    <xf numFmtId="14" fontId="0" fillId="0" borderId="9" xfId="0" applyNumberFormat="1" applyBorder="1" applyProtection="1">
      <protection locked="0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12" borderId="1" xfId="2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0" fillId="5" borderId="1" xfId="1" applyFont="1" applyFill="1" applyBorder="1" applyAlignment="1">
      <alignment horizontal="center"/>
    </xf>
    <xf numFmtId="0" fontId="0" fillId="5" borderId="5" xfId="1" applyFont="1" applyFill="1" applyBorder="1" applyAlignment="1">
      <alignment horizontal="center"/>
    </xf>
    <xf numFmtId="0" fontId="0" fillId="6" borderId="1" xfId="1" applyFont="1" applyFill="1" applyBorder="1" applyAlignment="1">
      <alignment horizontal="center"/>
    </xf>
    <xf numFmtId="0" fontId="0" fillId="7" borderId="5" xfId="1" applyFont="1" applyFill="1" applyBorder="1" applyAlignment="1">
      <alignment horizontal="center"/>
    </xf>
    <xf numFmtId="0" fontId="0" fillId="7" borderId="1" xfId="1" applyFont="1" applyFill="1" applyBorder="1" applyAlignment="1">
      <alignment horizontal="center"/>
    </xf>
    <xf numFmtId="0" fontId="0" fillId="8" borderId="1" xfId="1" applyFont="1" applyFill="1" applyBorder="1" applyAlignment="1">
      <alignment horizontal="center"/>
    </xf>
    <xf numFmtId="0" fontId="0" fillId="9" borderId="1" xfId="1" applyFont="1" applyFill="1" applyBorder="1" applyAlignment="1">
      <alignment horizontal="center"/>
    </xf>
    <xf numFmtId="0" fontId="0" fillId="10" borderId="1" xfId="1" applyFont="1" applyFill="1" applyBorder="1" applyAlignment="1">
      <alignment horizontal="center"/>
    </xf>
    <xf numFmtId="0" fontId="0" fillId="11" borderId="1" xfId="1" applyFont="1" applyFill="1" applyBorder="1" applyAlignment="1" applyProtection="1">
      <alignment horizontal="center"/>
      <protection locked="0"/>
    </xf>
    <xf numFmtId="0" fontId="2" fillId="13" borderId="1" xfId="2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Protection="1">
      <protection locked="0"/>
    </xf>
    <xf numFmtId="0" fontId="0" fillId="0" borderId="0" xfId="0" applyBorder="1"/>
    <xf numFmtId="0" fontId="8" fillId="0" borderId="4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</cellXfs>
  <cellStyles count="3">
    <cellStyle name="20% - Accent1" xfId="1" builtinId="30"/>
    <cellStyle name="40% - Accent1" xfId="2" builtinId="31"/>
    <cellStyle name="Normal" xfId="0" builtinId="0"/>
  </cellStyles>
  <dxfs count="0"/>
  <tableStyles count="0" defaultTableStyle="TableStyleMedium2" defaultPivotStyle="PivotStyleLight16"/>
  <colors>
    <mruColors>
      <color rgb="FFEBBCFA"/>
      <color rgb="FFFEC6C6"/>
      <color rgb="FFF2FDAF"/>
      <color rgb="FFF2D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1</xdr:row>
      <xdr:rowOff>24428</xdr:rowOff>
    </xdr:from>
    <xdr:to>
      <xdr:col>14</xdr:col>
      <xdr:colOff>314326</xdr:colOff>
      <xdr:row>4</xdr:row>
      <xdr:rowOff>124882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214928"/>
          <a:ext cx="3505201" cy="90055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im PC" id="{E047CC06-FE79-455D-B51C-E065C6C3A5CD}" userId="Tim PC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dT="2019-04-09T00:23:06.34" personId="{E047CC06-FE79-455D-B51C-E065C6C3A5CD}" id="{142B3576-2FAA-428F-8A68-B241BE57C224}">
    <text>Groceries include:
Supermarket, Butchers, Fruit &amp; Veg
Does NOT include:
Take-Away Food, Restaurants
Include those items in 'Entertainment'</text>
  </threadedComment>
  <threadedComment ref="B12" dT="2019-04-09T00:30:38.42" personId="{E047CC06-FE79-455D-B51C-E065C6C3A5CD}" id="{0C8A53B7-026E-4EF8-B427-8C6A57057D19}">
    <text>Insurances include House, Car, Health, Income Protection, Life Insurance etc.</text>
  </threadedComment>
  <threadedComment ref="B16" dT="2019-04-09T00:31:39.32" personId="{E047CC06-FE79-455D-B51C-E065C6C3A5CD}" id="{9FE03CA4-B498-45E8-8B9B-827C575AB8AA}">
    <text>Include utility for all properties including investments</text>
  </threadedComment>
  <threadedComment ref="B19" dT="2019-04-09T00:31:53.66" personId="{E047CC06-FE79-455D-B51C-E065C6C3A5CD}" id="{745FC18B-7AE3-421B-8A1B-F08FB4179ECA}">
    <text>Include council rates for all properties including investments</text>
  </threadedComment>
  <threadedComment ref="B25" dT="2019-04-09T00:42:28.10" personId="{E047CC06-FE79-455D-B51C-E065C6C3A5CD}" id="{7922BEC8-8CB6-4C2A-9EC7-8719F8A750C6}">
    <text>Subscriptions include Netflix, Foxtel, etc.</text>
  </threadedComment>
  <threadedComment ref="B27" dT="2019-04-09T00:43:36.19" personId="{E047CC06-FE79-455D-B51C-E065C6C3A5CD}" id="{EED4F12F-C7F8-4E12-9EF6-FB335B80D261}">
    <text>Schoot Fees, School Uniform, Extracurricular Activities</text>
  </threadedComment>
  <threadedComment ref="B28" dT="2019-04-09T00:44:25.89" personId="{E047CC06-FE79-455D-B51C-E065C6C3A5CD}" id="{74856386-C552-4A0E-B193-50E2EDFFD6A5}">
    <text>Child Care, Sitters, Child Maintenance Fees</text>
  </threadedComment>
  <threadedComment ref="B32" dT="2019-04-09T00:37:50.62" personId="{E047CC06-FE79-455D-B51C-E065C6C3A5CD}" id="{E2FDDFAB-B32E-4916-91BC-B81991819020}">
    <text>Regular sports games, aquatics, outdoor activities</text>
  </threadedComment>
  <threadedComment ref="B33" dT="2019-04-09T00:41:14.05" personId="{E047CC06-FE79-455D-B51C-E065C6C3A5CD}" id="{684E60ED-647E-45F0-82C7-14988862E51A}">
    <text>Pharmacy, Gym Membership</text>
  </threadedComment>
  <threadedComment ref="B34" dT="2019-04-09T00:39:55.49" personId="{E047CC06-FE79-455D-B51C-E065C6C3A5CD}" id="{8AEC6BC6-BE54-4BFC-9978-0B844074CD14}">
    <text>Purchases of household items: Furniture, Kitchen Utensils, Decoration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4"/>
  <sheetViews>
    <sheetView showGridLines="0" showRowColHeaders="0" tabSelected="1" topLeftCell="A7" zoomScaleNormal="100" workbookViewId="0">
      <selection activeCell="C12" sqref="C12"/>
    </sheetView>
  </sheetViews>
  <sheetFormatPr defaultRowHeight="15" x14ac:dyDescent="0.25"/>
  <cols>
    <col min="1" max="1" width="8.140625" customWidth="1"/>
    <col min="2" max="2" width="39.85546875" style="3" customWidth="1"/>
    <col min="3" max="4" width="9.140625" customWidth="1"/>
    <col min="5" max="5" width="9.42578125" bestFit="1" customWidth="1"/>
    <col min="6" max="6" width="9.140625" bestFit="1" customWidth="1"/>
    <col min="7" max="7" width="10.42578125" customWidth="1"/>
    <col min="8" max="8" width="12" hidden="1" customWidth="1"/>
    <col min="9" max="9" width="9.7109375" hidden="1" customWidth="1"/>
    <col min="10" max="10" width="6.85546875" hidden="1" customWidth="1"/>
    <col min="11" max="11" width="13.5703125" hidden="1" customWidth="1"/>
    <col min="12" max="12" width="6.5703125" hidden="1" customWidth="1"/>
    <col min="13" max="13" width="11.140625" bestFit="1" customWidth="1"/>
    <col min="14" max="14" width="38.140625" customWidth="1"/>
    <col min="15" max="15" width="9.140625" customWidth="1"/>
  </cols>
  <sheetData>
    <row r="2" spans="2:15" ht="31.5" x14ac:dyDescent="0.5">
      <c r="B2" s="16" t="s">
        <v>5</v>
      </c>
    </row>
    <row r="3" spans="2:15" ht="15.75" thickBot="1" x14ac:dyDescent="0.3"/>
    <row r="4" spans="2:15" ht="15.75" thickBot="1" x14ac:dyDescent="0.3">
      <c r="B4" s="3" t="s">
        <v>6</v>
      </c>
      <c r="C4" s="36"/>
      <c r="D4" s="37"/>
      <c r="E4" s="38"/>
      <c r="F4" s="3" t="s">
        <v>17</v>
      </c>
      <c r="G4" s="14"/>
      <c r="H4" s="4"/>
    </row>
    <row r="6" spans="2:15" x14ac:dyDescent="0.25">
      <c r="B6" s="31" t="s">
        <v>33</v>
      </c>
    </row>
    <row r="8" spans="2:15" x14ac:dyDescent="0.25">
      <c r="B8" s="17" t="s">
        <v>3</v>
      </c>
      <c r="C8" s="5" t="s">
        <v>0</v>
      </c>
      <c r="D8" s="5" t="s">
        <v>7</v>
      </c>
      <c r="E8" s="5" t="s">
        <v>1</v>
      </c>
      <c r="F8" s="5" t="s">
        <v>16</v>
      </c>
      <c r="G8" s="5" t="s">
        <v>2</v>
      </c>
      <c r="H8" s="6"/>
      <c r="K8" s="7" t="s">
        <v>4</v>
      </c>
      <c r="N8" s="32" t="s">
        <v>36</v>
      </c>
    </row>
    <row r="9" spans="2:15" ht="15.75" x14ac:dyDescent="0.25">
      <c r="B9" s="29"/>
    </row>
    <row r="10" spans="2:15" x14ac:dyDescent="0.25">
      <c r="B10" s="18" t="s">
        <v>8</v>
      </c>
      <c r="C10" s="1"/>
      <c r="D10" s="1"/>
      <c r="E10" s="1"/>
      <c r="F10" s="1"/>
      <c r="G10" s="1"/>
      <c r="H10" s="9">
        <f t="shared" ref="H10:H14" si="0">(C10*52)+(D10*26)+(E10*12)+(F10*4)+G10</f>
        <v>0</v>
      </c>
      <c r="K10" s="8">
        <f>H10/12</f>
        <v>0</v>
      </c>
      <c r="N10" s="33" t="s">
        <v>37</v>
      </c>
    </row>
    <row r="11" spans="2:15" ht="15.75" x14ac:dyDescent="0.25">
      <c r="B11" s="29"/>
      <c r="C11" s="10"/>
      <c r="D11" s="10"/>
      <c r="E11" s="10"/>
      <c r="F11" s="10"/>
      <c r="G11" s="10"/>
      <c r="H11" s="11"/>
      <c r="K11" s="10"/>
    </row>
    <row r="12" spans="2:15" x14ac:dyDescent="0.25">
      <c r="B12" s="19" t="s">
        <v>38</v>
      </c>
      <c r="C12" s="1"/>
      <c r="D12" s="1"/>
      <c r="E12" s="1"/>
      <c r="F12" s="1"/>
      <c r="G12" s="1"/>
      <c r="H12" s="9">
        <f t="shared" si="0"/>
        <v>0</v>
      </c>
      <c r="K12" s="8">
        <f>H12/12</f>
        <v>0</v>
      </c>
      <c r="N12" s="33" t="s">
        <v>37</v>
      </c>
    </row>
    <row r="13" spans="2:15" x14ac:dyDescent="0.25">
      <c r="B13" s="20" t="s">
        <v>39</v>
      </c>
      <c r="C13" s="2"/>
      <c r="D13" s="2"/>
      <c r="E13" s="2"/>
      <c r="F13" s="2"/>
      <c r="G13" s="2"/>
      <c r="H13" s="9">
        <f t="shared" si="0"/>
        <v>0</v>
      </c>
      <c r="K13" s="8">
        <f>H13/12</f>
        <v>0</v>
      </c>
      <c r="N13" s="33" t="s">
        <v>37</v>
      </c>
    </row>
    <row r="14" spans="2:15" x14ac:dyDescent="0.25">
      <c r="B14" s="19" t="s">
        <v>40</v>
      </c>
      <c r="C14" s="1"/>
      <c r="D14" s="1"/>
      <c r="E14" s="1"/>
      <c r="F14" s="1"/>
      <c r="G14" s="1"/>
      <c r="H14" s="11">
        <f t="shared" si="0"/>
        <v>0</v>
      </c>
      <c r="K14" s="8">
        <f>H14/12</f>
        <v>0</v>
      </c>
      <c r="N14" s="33" t="s">
        <v>37</v>
      </c>
    </row>
    <row r="15" spans="2:15" ht="15.75" x14ac:dyDescent="0.25">
      <c r="B15" s="29"/>
      <c r="C15" s="10"/>
      <c r="D15" s="10"/>
      <c r="E15" s="10"/>
      <c r="F15" s="10"/>
      <c r="G15" s="10"/>
      <c r="H15" s="11"/>
      <c r="K15" s="10"/>
      <c r="N15" s="35"/>
      <c r="O15" s="34"/>
    </row>
    <row r="16" spans="2:15" x14ac:dyDescent="0.25">
      <c r="B16" s="21" t="s">
        <v>9</v>
      </c>
      <c r="C16" s="1"/>
      <c r="D16" s="1"/>
      <c r="E16" s="1"/>
      <c r="F16" s="1"/>
      <c r="G16" s="1"/>
      <c r="H16" s="11">
        <f>(C16*52)+(D16*26)+(E16*12)+(F16*4)+G16</f>
        <v>0</v>
      </c>
      <c r="K16" s="8">
        <f>H16/12</f>
        <v>0</v>
      </c>
      <c r="N16" s="33" t="s">
        <v>37</v>
      </c>
    </row>
    <row r="17" spans="2:15" x14ac:dyDescent="0.25">
      <c r="B17" s="21" t="s">
        <v>10</v>
      </c>
      <c r="C17" s="1"/>
      <c r="D17" s="1"/>
      <c r="E17" s="1"/>
      <c r="F17" s="1"/>
      <c r="G17" s="1"/>
      <c r="H17" s="9">
        <f>(C17*52)+(D17*26)+(E17*12)+(F17*4)+G17</f>
        <v>0</v>
      </c>
      <c r="K17" s="8">
        <f>H17/12</f>
        <v>0</v>
      </c>
      <c r="N17" s="33" t="s">
        <v>37</v>
      </c>
    </row>
    <row r="18" spans="2:15" x14ac:dyDescent="0.25">
      <c r="B18" s="21" t="s">
        <v>11</v>
      </c>
      <c r="C18" s="1"/>
      <c r="D18" s="1"/>
      <c r="E18" s="1"/>
      <c r="F18" s="1"/>
      <c r="G18" s="1"/>
      <c r="H18" s="9">
        <f>(C18*52)+(D18*26)+(E18*12)+(F18*4)+G18</f>
        <v>0</v>
      </c>
      <c r="K18" s="8">
        <f>H18/12</f>
        <v>0</v>
      </c>
      <c r="N18" s="33" t="s">
        <v>37</v>
      </c>
    </row>
    <row r="19" spans="2:15" x14ac:dyDescent="0.25">
      <c r="B19" s="21" t="s">
        <v>18</v>
      </c>
      <c r="C19" s="1"/>
      <c r="D19" s="1"/>
      <c r="E19" s="1"/>
      <c r="F19" s="1"/>
      <c r="G19" s="1"/>
      <c r="H19" s="11">
        <f>(C19*52)+(D19*26)+(E19*12)+(F19*4)+G19</f>
        <v>0</v>
      </c>
      <c r="K19" s="8">
        <f>H19/12</f>
        <v>0</v>
      </c>
      <c r="N19" s="33" t="s">
        <v>37</v>
      </c>
    </row>
    <row r="20" spans="2:15" ht="15.75" x14ac:dyDescent="0.25">
      <c r="B20" s="29"/>
      <c r="C20" s="10"/>
      <c r="D20" s="10"/>
      <c r="E20" s="10"/>
      <c r="F20" s="10"/>
      <c r="G20" s="10"/>
      <c r="H20" s="11"/>
      <c r="K20" s="10"/>
      <c r="N20" s="35"/>
      <c r="O20" s="34"/>
    </row>
    <row r="21" spans="2:15" x14ac:dyDescent="0.25">
      <c r="B21" s="22" t="s">
        <v>12</v>
      </c>
      <c r="C21" s="2"/>
      <c r="D21" s="2"/>
      <c r="E21" s="2"/>
      <c r="F21" s="2"/>
      <c r="G21" s="2"/>
      <c r="H21" s="11">
        <f>(C21*52)+(D21*26)+(E21*12)+(F21*4)+G21</f>
        <v>0</v>
      </c>
      <c r="K21" s="8">
        <f>H21/12</f>
        <v>0</v>
      </c>
      <c r="N21" s="33" t="s">
        <v>37</v>
      </c>
    </row>
    <row r="22" spans="2:15" x14ac:dyDescent="0.25">
      <c r="B22" s="23" t="s">
        <v>13</v>
      </c>
      <c r="C22" s="1"/>
      <c r="D22" s="1"/>
      <c r="E22" s="1"/>
      <c r="F22" s="1"/>
      <c r="G22" s="1"/>
      <c r="H22" s="11">
        <f>(C22*52)+(D22*26)+(E22*12)+(F22*4)+G22</f>
        <v>0</v>
      </c>
      <c r="K22" s="8">
        <f>H22/12</f>
        <v>0</v>
      </c>
      <c r="N22" s="33" t="s">
        <v>37</v>
      </c>
    </row>
    <row r="23" spans="2:15" ht="15.75" x14ac:dyDescent="0.25">
      <c r="B23" s="29"/>
      <c r="C23" s="10"/>
      <c r="D23" s="10"/>
      <c r="E23" s="10"/>
      <c r="F23" s="10"/>
      <c r="G23" s="10"/>
      <c r="H23" s="11"/>
      <c r="K23" s="10"/>
      <c r="M23" s="34"/>
      <c r="N23" s="35"/>
      <c r="O23" s="34"/>
    </row>
    <row r="24" spans="2:15" x14ac:dyDescent="0.25">
      <c r="B24" s="24" t="s">
        <v>30</v>
      </c>
      <c r="C24" s="1"/>
      <c r="D24" s="1"/>
      <c r="E24" s="1"/>
      <c r="F24" s="1"/>
      <c r="G24" s="1"/>
      <c r="H24" s="11">
        <f>(C24*52)+(D24*26)+(E24*12)+(F24*4)+G24</f>
        <v>0</v>
      </c>
      <c r="K24" s="8">
        <f>H24/12</f>
        <v>0</v>
      </c>
      <c r="N24" s="33" t="s">
        <v>37</v>
      </c>
    </row>
    <row r="25" spans="2:15" x14ac:dyDescent="0.25">
      <c r="B25" s="24" t="s">
        <v>35</v>
      </c>
      <c r="C25" s="1"/>
      <c r="D25" s="1"/>
      <c r="E25" s="1"/>
      <c r="F25" s="1"/>
      <c r="G25" s="1"/>
      <c r="H25" s="12">
        <f>(C25*52)+(D25*26)+(E25*12)+(F25*4)+G25</f>
        <v>0</v>
      </c>
      <c r="K25" s="8">
        <f>H25/12</f>
        <v>0</v>
      </c>
      <c r="N25" s="33" t="s">
        <v>37</v>
      </c>
    </row>
    <row r="26" spans="2:15" ht="15.75" x14ac:dyDescent="0.25">
      <c r="B26" s="29"/>
      <c r="C26" s="10"/>
      <c r="D26" s="10"/>
      <c r="E26" s="10"/>
      <c r="F26" s="10"/>
      <c r="G26" s="10"/>
      <c r="H26" s="10"/>
      <c r="K26" s="10"/>
      <c r="N26" s="35"/>
      <c r="O26" s="34"/>
    </row>
    <row r="27" spans="2:15" x14ac:dyDescent="0.25">
      <c r="B27" s="18" t="s">
        <v>15</v>
      </c>
      <c r="C27" s="1"/>
      <c r="D27" s="1"/>
      <c r="E27" s="1"/>
      <c r="F27" s="1"/>
      <c r="G27" s="1"/>
      <c r="H27" s="9">
        <f>(C27*52)+(D27*26)+(E27*12)+(F27*4)+G27</f>
        <v>0</v>
      </c>
      <c r="K27" s="8">
        <f>H27/12</f>
        <v>0</v>
      </c>
      <c r="N27" s="33" t="s">
        <v>37</v>
      </c>
    </row>
    <row r="28" spans="2:15" x14ac:dyDescent="0.25">
      <c r="B28" s="18" t="s">
        <v>14</v>
      </c>
      <c r="C28" s="1"/>
      <c r="D28" s="1"/>
      <c r="E28" s="1"/>
      <c r="F28" s="1"/>
      <c r="G28" s="1"/>
      <c r="H28" s="9">
        <f>(C28*52)+(D28*26)+(E28*12)+(F28*4)+G28</f>
        <v>0</v>
      </c>
      <c r="K28" s="8">
        <f>H28/12</f>
        <v>0</v>
      </c>
      <c r="N28" s="33" t="s">
        <v>37</v>
      </c>
    </row>
    <row r="29" spans="2:15" ht="15.75" x14ac:dyDescent="0.25">
      <c r="B29" s="29"/>
      <c r="N29" s="35"/>
      <c r="O29" s="34"/>
    </row>
    <row r="30" spans="2:15" x14ac:dyDescent="0.25">
      <c r="B30" s="25" t="s">
        <v>34</v>
      </c>
      <c r="C30" s="1"/>
      <c r="D30" s="1"/>
      <c r="E30" s="1"/>
      <c r="F30" s="1"/>
      <c r="G30" s="1"/>
      <c r="H30" s="9">
        <f>(C30*52)+(D30*26)+(E30*12)+(F30*4)+G30</f>
        <v>0</v>
      </c>
      <c r="K30" s="8">
        <f>H30/12</f>
        <v>0</v>
      </c>
      <c r="N30" s="33" t="s">
        <v>37</v>
      </c>
    </row>
    <row r="31" spans="2:15" ht="15.75" x14ac:dyDescent="0.25">
      <c r="B31" s="29"/>
      <c r="N31" s="35"/>
      <c r="O31" s="34"/>
    </row>
    <row r="32" spans="2:15" x14ac:dyDescent="0.25">
      <c r="B32" s="19" t="s">
        <v>32</v>
      </c>
      <c r="C32" s="1"/>
      <c r="D32" s="1"/>
      <c r="E32" s="1"/>
      <c r="F32" s="1"/>
      <c r="G32" s="1"/>
      <c r="H32" s="9">
        <f>(C32*52)+(D32*26)+(E32*12)+(F32*4)+G32</f>
        <v>0</v>
      </c>
      <c r="K32" s="8">
        <f>H32/12</f>
        <v>0</v>
      </c>
      <c r="N32" s="33" t="s">
        <v>37</v>
      </c>
    </row>
    <row r="33" spans="2:15" x14ac:dyDescent="0.25">
      <c r="B33" s="19" t="s">
        <v>29</v>
      </c>
      <c r="C33" s="1"/>
      <c r="D33" s="1"/>
      <c r="E33" s="1"/>
      <c r="F33" s="1"/>
      <c r="G33" s="1"/>
      <c r="H33" s="9">
        <f>(C33*52)+(D33*26)+(E33*12)+(F33*4)+G33</f>
        <v>0</v>
      </c>
      <c r="K33" s="8">
        <f>H33/12</f>
        <v>0</v>
      </c>
      <c r="N33" s="33" t="s">
        <v>37</v>
      </c>
    </row>
    <row r="34" spans="2:15" x14ac:dyDescent="0.25">
      <c r="B34" s="19" t="s">
        <v>19</v>
      </c>
      <c r="C34" s="1"/>
      <c r="D34" s="1"/>
      <c r="E34" s="1"/>
      <c r="F34" s="1"/>
      <c r="G34" s="1"/>
      <c r="H34" s="9">
        <f>(C34*52)+(D34*26)+(E34*12)+(F34*4)+G34</f>
        <v>0</v>
      </c>
      <c r="K34" s="8">
        <f>H34/12</f>
        <v>0</v>
      </c>
      <c r="N34" s="33" t="s">
        <v>37</v>
      </c>
    </row>
    <row r="35" spans="2:15" ht="15.75" x14ac:dyDescent="0.25">
      <c r="B35" s="29"/>
      <c r="M35" s="34"/>
      <c r="N35" s="35"/>
      <c r="O35" s="34"/>
    </row>
    <row r="36" spans="2:15" x14ac:dyDescent="0.25">
      <c r="B36" s="26" t="s">
        <v>31</v>
      </c>
      <c r="C36" s="1"/>
      <c r="D36" s="1"/>
      <c r="E36" s="1"/>
      <c r="F36" s="1"/>
      <c r="G36" s="1"/>
      <c r="H36" s="9">
        <f>(C36*52)+(D36*26)+(E36*12)+(F36*4)+G36</f>
        <v>0</v>
      </c>
      <c r="K36" s="8">
        <f>H36/12</f>
        <v>0</v>
      </c>
      <c r="N36" s="33" t="s">
        <v>37</v>
      </c>
    </row>
    <row r="37" spans="2:15" x14ac:dyDescent="0.25">
      <c r="B37" s="26" t="s">
        <v>41</v>
      </c>
      <c r="C37" s="1"/>
      <c r="D37" s="1"/>
      <c r="E37" s="1"/>
      <c r="F37" s="1"/>
      <c r="G37" s="1"/>
      <c r="H37" s="9">
        <f>(C37*52)+(D37*26)+(E37*12)+(F37*4)+G37</f>
        <v>0</v>
      </c>
      <c r="K37" s="8">
        <f>H37/12</f>
        <v>0</v>
      </c>
      <c r="N37" s="33" t="s">
        <v>37</v>
      </c>
    </row>
    <row r="38" spans="2:15" ht="15.75" x14ac:dyDescent="0.25">
      <c r="B38" s="30"/>
      <c r="N38" s="35"/>
    </row>
    <row r="39" spans="2:15" x14ac:dyDescent="0.25">
      <c r="B39" s="27"/>
      <c r="C39" s="1"/>
      <c r="D39" s="1"/>
      <c r="E39" s="1"/>
      <c r="F39" s="1"/>
      <c r="G39" s="1"/>
      <c r="H39" s="9">
        <f t="shared" ref="H39:H40" si="1">(C39*52)+(D39*26)+(E39*12)+(F39*4)+G39</f>
        <v>0</v>
      </c>
      <c r="K39" s="8">
        <f>H39/12</f>
        <v>0</v>
      </c>
      <c r="N39" s="33" t="s">
        <v>37</v>
      </c>
    </row>
    <row r="40" spans="2:15" x14ac:dyDescent="0.25">
      <c r="B40" s="27"/>
      <c r="C40" s="1"/>
      <c r="D40" s="1"/>
      <c r="E40" s="1"/>
      <c r="F40" s="1"/>
      <c r="G40" s="1"/>
      <c r="H40" s="9">
        <f t="shared" si="1"/>
        <v>0</v>
      </c>
      <c r="K40" s="8">
        <f>H40/12</f>
        <v>0</v>
      </c>
      <c r="N40" s="33" t="s">
        <v>37</v>
      </c>
    </row>
    <row r="42" spans="2:15" x14ac:dyDescent="0.25">
      <c r="B42" s="28" t="s">
        <v>4</v>
      </c>
      <c r="G42" s="13">
        <f>SUM(K10,K12:K14,K16:K19,K21:K22,K24:K25,K27:K28,K30,K32:K34,K36:K37,K39:K40)</f>
        <v>0</v>
      </c>
    </row>
    <row r="43" spans="2:15" ht="15" customHeight="1" x14ac:dyDescent="0.2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2:15" x14ac:dyDescent="0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</sheetData>
  <sheetProtection sheet="1" objects="1" scenarios="1" selectLockedCells="1"/>
  <mergeCells count="2">
    <mergeCell ref="C4:E4"/>
    <mergeCell ref="B43:L44"/>
  </mergeCells>
  <pageMargins left="0.25" right="0.25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3"/>
  <sheetViews>
    <sheetView workbookViewId="0">
      <selection activeCell="F26" sqref="F26"/>
    </sheetView>
  </sheetViews>
  <sheetFormatPr defaultRowHeight="15" x14ac:dyDescent="0.25"/>
  <cols>
    <col min="2" max="2" width="26.28515625" bestFit="1" customWidth="1"/>
  </cols>
  <sheetData>
    <row r="3" spans="2:4" x14ac:dyDescent="0.25">
      <c r="B3" t="s">
        <v>8</v>
      </c>
      <c r="C3" s="15"/>
      <c r="D3">
        <f>'Living Expenses Monthly'!K10</f>
        <v>0</v>
      </c>
    </row>
    <row r="4" spans="2:4" x14ac:dyDescent="0.25">
      <c r="B4" t="s">
        <v>20</v>
      </c>
      <c r="D4">
        <f>SUM('Living Expenses Monthly'!K13:K14)</f>
        <v>0</v>
      </c>
    </row>
    <row r="5" spans="2:4" x14ac:dyDescent="0.25">
      <c r="B5" t="s">
        <v>21</v>
      </c>
      <c r="D5">
        <f>SUM('Living Expenses Monthly'!K16:K19)</f>
        <v>0</v>
      </c>
    </row>
    <row r="6" spans="2:4" x14ac:dyDescent="0.25">
      <c r="B6" t="s">
        <v>22</v>
      </c>
      <c r="D6">
        <f>SUM('Living Expenses Monthly'!K21:K22)</f>
        <v>0</v>
      </c>
    </row>
    <row r="7" spans="2:4" x14ac:dyDescent="0.25">
      <c r="B7" t="s">
        <v>23</v>
      </c>
      <c r="D7">
        <f>SUM('Living Expenses Monthly'!K24:K25)</f>
        <v>0</v>
      </c>
    </row>
    <row r="8" spans="2:4" x14ac:dyDescent="0.25">
      <c r="B8" t="s">
        <v>24</v>
      </c>
      <c r="D8">
        <f>SUM('Living Expenses Monthly'!K36,'Living Expenses Monthly'!K32,'Living Expenses Monthly'!K33,'Living Expenses Monthly'!K34)</f>
        <v>0</v>
      </c>
    </row>
    <row r="9" spans="2:4" x14ac:dyDescent="0.25">
      <c r="B9" t="s">
        <v>25</v>
      </c>
      <c r="D9">
        <f>SUM('Living Expenses Monthly'!K37)</f>
        <v>0</v>
      </c>
    </row>
    <row r="10" spans="2:4" x14ac:dyDescent="0.25">
      <c r="B10" t="s">
        <v>26</v>
      </c>
      <c r="D10">
        <f>SUM('Living Expenses Monthly'!K27)</f>
        <v>0</v>
      </c>
    </row>
    <row r="11" spans="2:4" x14ac:dyDescent="0.25">
      <c r="B11" t="s">
        <v>27</v>
      </c>
      <c r="D11">
        <f>SUM('Living Expenses Monthly'!K27)</f>
        <v>0</v>
      </c>
    </row>
    <row r="12" spans="2:4" x14ac:dyDescent="0.25">
      <c r="B12" t="s">
        <v>28</v>
      </c>
      <c r="D12">
        <f>SUM('Living Expenses Monthly'!K27)</f>
        <v>0</v>
      </c>
    </row>
    <row r="13" spans="2:4" x14ac:dyDescent="0.25">
      <c r="B13" t="s">
        <v>29</v>
      </c>
      <c r="D13">
        <f>SUM('Living Expenses Monthly'!K12)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Living Expenses Monthly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delvaux</dc:creator>
  <cp:lastModifiedBy>Tim PC</cp:lastModifiedBy>
  <cp:lastPrinted>2018-05-16T06:19:51Z</cp:lastPrinted>
  <dcterms:created xsi:type="dcterms:W3CDTF">2016-03-16T00:55:09Z</dcterms:created>
  <dcterms:modified xsi:type="dcterms:W3CDTF">2019-05-07T02:30:46Z</dcterms:modified>
</cp:coreProperties>
</file>